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<sst xmlns="http://schemas.openxmlformats.org/spreadsheetml/2006/main" count="34" uniqueCount="31">
  <si>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Rozpočet</t>
  </si>
  <si>
    <t>Skutečnost</t>
  </si>
  <si>
    <t>Příjmy:</t>
  </si>
  <si>
    <t>- stravné</t>
  </si>
  <si>
    <t>- dotace obec</t>
  </si>
  <si>
    <t>- úplata</t>
  </si>
  <si>
    <t>Výdaje:</t>
  </si>
  <si>
    <t>- ochranné pomůcky</t>
  </si>
  <si>
    <t>- knihy, tisk, předplatné</t>
  </si>
  <si>
    <r>
      <t xml:space="preserve">- DHM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nábytek, kuchyňka, nádobí</t>
    </r>
    <r>
      <rPr>
        <b/>
        <sz val="10"/>
        <rFont val="Arial"/>
        <family val="2"/>
      </rPr>
      <t>)</t>
    </r>
  </si>
  <si>
    <t>- materiál (výtvarné, kancelářské potřeby, učební pomůcky)</t>
  </si>
  <si>
    <t>- poštovné</t>
  </si>
  <si>
    <t>- služby - telefon, internet</t>
  </si>
  <si>
    <t>- školení</t>
  </si>
  <si>
    <t>- služby - opravy a údržba, ostatní</t>
  </si>
  <si>
    <t>- revize</t>
  </si>
  <si>
    <t>- pojistné za škody</t>
  </si>
  <si>
    <t>- cestovné</t>
  </si>
  <si>
    <t>- vedení účetnictví, zpracování mezd</t>
  </si>
  <si>
    <t>- vybavení školní zahrady</t>
  </si>
  <si>
    <t>- režie školní jídelny</t>
  </si>
  <si>
    <t>- lékařská periodická prohlídka</t>
  </si>
  <si>
    <t>Rozdíl</t>
  </si>
  <si>
    <t>Doplňková činnost k 30.09.2018</t>
  </si>
  <si>
    <t>Příjmy</t>
  </si>
  <si>
    <t>- příjem stravné</t>
  </si>
  <si>
    <t>- pronájem</t>
  </si>
  <si>
    <t>- mzdové náklady</t>
  </si>
  <si>
    <t>Rozdíl (příjmy – výdaje)</t>
  </si>
  <si>
    <t>Úprava</t>
  </si>
  <si>
    <t>Úprava rozpočetu  r.2018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</si>
</sst>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</numFmts>
  <fonts count="2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ill="0" applyBorder="0" applyAlignment="0" applyProtection="0"/>
    <xf numFmtId="0" fontId="13" fillId="0" borderId="7" applyNumberFormat="0" applyFill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7" borderId="8" applyNumberFormat="0" applyAlignment="0" applyProtection="0"/>
    <xf numFmtId="0" fontId="12" fillId="19" borderId="8" applyNumberFormat="0" applyAlignment="0" applyProtection="0"/>
    <xf numFmtId="0" fontId="11" fillId="19" borderId="9" applyNumberFormat="0" applyAlignment="0" applyProtection="0"/>
    <xf numFmtId="0" fontId="16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/>
    </xf>
    <xf numFmtId="164" fontId="1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16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0" fontId="0" fillId="0" borderId="16" xfId="0" applyFont="1" applyBorder="1" applyAlignment="1">
      <alignment/>
    </xf>
    <xf numFmtId="0" fontId="2" fillId="0" borderId="17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0" fillId="0" borderId="20" xfId="0" applyBorder="1" applyAlignment="1">
      <alignment/>
    </xf>
    <xf numFmtId="3" fontId="0" fillId="0" borderId="16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6"/>
  <sheetViews>
    <sheetView tabSelected="1" zoomScalePageLayoutView="0" workbookViewId="0" topLeftCell="A1">
      <selection activeCell="H24" sqref="H24"/>
    </sheetView>
  </sheetViews>
  <sheetFormatPr defaultColWidth="11.57421875" defaultRowHeight="12.75"/>
  <cols>
    <col min="1" max="1" width="41.421875" style="0" customWidth="1"/>
    <col min="2" max="2" width="14.7109375" style="0" customWidth="1"/>
    <col min="3" max="3" width="13.57421875" style="0" customWidth="1"/>
    <col min="4" max="4" width="14.00390625" style="0" customWidth="1"/>
  </cols>
  <sheetData>
    <row r="2" spans="1:4" ht="12.75">
      <c r="A2" s="1"/>
      <c r="B2" s="2"/>
      <c r="C2" s="3"/>
      <c r="D2" s="2"/>
    </row>
    <row r="3" spans="1:4" ht="12.75">
      <c r="A3" s="4" t="s">
        <v>30</v>
      </c>
      <c r="B3" s="5"/>
      <c r="C3" s="6"/>
      <c r="D3" s="5"/>
    </row>
    <row r="4" spans="1:4" ht="12.75">
      <c r="A4" s="7"/>
      <c r="B4" s="8" t="s">
        <v>0</v>
      </c>
      <c r="C4" s="9" t="s">
        <v>1</v>
      </c>
      <c r="D4" s="10" t="s">
        <v>29</v>
      </c>
    </row>
    <row r="5" spans="1:4" ht="12.75">
      <c r="A5" s="7"/>
      <c r="B5" s="10"/>
      <c r="C5" s="11"/>
      <c r="D5" s="5"/>
    </row>
    <row r="6" spans="1:4" ht="12.75">
      <c r="A6" s="12" t="s">
        <v>2</v>
      </c>
      <c r="B6" s="13">
        <f>SUM(B8:B12)</f>
        <v>214000</v>
      </c>
      <c r="C6" s="13">
        <f>SUM(C8:C13)</f>
        <v>227679</v>
      </c>
      <c r="D6" s="13">
        <f>SUM(D8:D13)</f>
        <v>102000</v>
      </c>
    </row>
    <row r="7" spans="1:4" ht="12.75">
      <c r="A7" s="14"/>
      <c r="B7" s="15"/>
      <c r="C7" s="15"/>
      <c r="D7" s="5"/>
    </row>
    <row r="8" spans="1:4" ht="12.75">
      <c r="A8" s="14" t="s">
        <v>3</v>
      </c>
      <c r="B8" s="15">
        <v>100000</v>
      </c>
      <c r="C8" s="15">
        <v>69644</v>
      </c>
      <c r="D8" s="24"/>
    </row>
    <row r="9" spans="1:4" ht="12.75">
      <c r="A9" s="14" t="s">
        <v>4</v>
      </c>
      <c r="B9" s="15">
        <v>100000</v>
      </c>
      <c r="C9" s="15">
        <v>151000</v>
      </c>
      <c r="D9" s="25">
        <v>102000</v>
      </c>
    </row>
    <row r="10" spans="1:4" ht="12.75">
      <c r="A10" s="14" t="s">
        <v>5</v>
      </c>
      <c r="B10" s="15">
        <v>14000</v>
      </c>
      <c r="C10" s="15">
        <v>7035</v>
      </c>
      <c r="D10" s="2"/>
    </row>
    <row r="11" spans="1:4" ht="12.75">
      <c r="A11" s="14"/>
      <c r="B11" s="15"/>
      <c r="C11" s="15"/>
      <c r="D11" s="5"/>
    </row>
    <row r="12" spans="1:4" ht="12.75">
      <c r="A12" s="14"/>
      <c r="B12" s="15"/>
      <c r="C12" s="15"/>
      <c r="D12" s="5"/>
    </row>
    <row r="13" spans="1:4" ht="12.75">
      <c r="A13" s="14"/>
      <c r="B13" s="15"/>
      <c r="C13" s="15"/>
      <c r="D13" s="5"/>
    </row>
    <row r="14" spans="1:4" ht="12.75">
      <c r="A14" s="16"/>
      <c r="B14" s="17"/>
      <c r="C14" s="18"/>
      <c r="D14" s="5"/>
    </row>
    <row r="15" spans="1:4" ht="12.75">
      <c r="A15" s="12" t="s">
        <v>6</v>
      </c>
      <c r="B15" s="13">
        <f>SUM(B17:B34)</f>
        <v>214500</v>
      </c>
      <c r="C15" s="13">
        <f>SUM(C17:C34)</f>
        <v>159315.14</v>
      </c>
      <c r="D15" s="13">
        <f>SUM(D17:D34)</f>
        <v>6000</v>
      </c>
    </row>
    <row r="16" spans="1:4" ht="12.75">
      <c r="A16" s="14"/>
      <c r="B16" s="15"/>
      <c r="C16" s="15"/>
      <c r="D16" s="5"/>
    </row>
    <row r="17" spans="1:4" ht="12.75">
      <c r="A17" s="14" t="s">
        <v>7</v>
      </c>
      <c r="B17" s="15">
        <v>2000</v>
      </c>
      <c r="C17" s="15">
        <v>600</v>
      </c>
      <c r="D17" s="24"/>
    </row>
    <row r="18" spans="1:4" ht="12.75">
      <c r="A18" s="14" t="s">
        <v>8</v>
      </c>
      <c r="B18" s="15">
        <v>5000</v>
      </c>
      <c r="C18" s="15">
        <v>5441.56</v>
      </c>
      <c r="D18" s="25">
        <v>1000</v>
      </c>
    </row>
    <row r="19" spans="1:4" ht="12.75">
      <c r="A19" s="14" t="s">
        <v>9</v>
      </c>
      <c r="B19" s="15">
        <v>8500</v>
      </c>
      <c r="C19" s="15">
        <v>0</v>
      </c>
      <c r="D19" s="14"/>
    </row>
    <row r="20" spans="1:4" ht="12.75">
      <c r="A20" s="19" t="s">
        <v>10</v>
      </c>
      <c r="B20" s="15">
        <v>15800</v>
      </c>
      <c r="C20" s="15">
        <v>14080</v>
      </c>
      <c r="D20" s="14"/>
    </row>
    <row r="21" spans="1:4" ht="12.75">
      <c r="A21" s="14" t="s">
        <v>11</v>
      </c>
      <c r="B21" s="15">
        <v>800</v>
      </c>
      <c r="C21" s="15">
        <v>88</v>
      </c>
      <c r="D21" s="14"/>
    </row>
    <row r="22" spans="1:4" ht="12.75">
      <c r="A22" s="14" t="s">
        <v>12</v>
      </c>
      <c r="B22" s="15">
        <v>13000</v>
      </c>
      <c r="C22" s="15">
        <v>9930</v>
      </c>
      <c r="D22" s="14"/>
    </row>
    <row r="23" spans="1:4" ht="12.75">
      <c r="A23" s="14" t="s">
        <v>13</v>
      </c>
      <c r="B23" s="15">
        <v>3000</v>
      </c>
      <c r="C23" s="15">
        <v>4260</v>
      </c>
      <c r="D23" s="25">
        <v>2000</v>
      </c>
    </row>
    <row r="24" spans="1:4" ht="12.75">
      <c r="A24" s="14" t="s">
        <v>14</v>
      </c>
      <c r="B24" s="15">
        <v>15000</v>
      </c>
      <c r="C24" s="15">
        <v>17447.55</v>
      </c>
      <c r="D24" s="25">
        <v>3000</v>
      </c>
    </row>
    <row r="25" spans="1:4" ht="12.75">
      <c r="A25" s="14" t="s">
        <v>15</v>
      </c>
      <c r="B25" s="15">
        <v>3000</v>
      </c>
      <c r="C25" s="15">
        <v>0</v>
      </c>
      <c r="D25" s="14"/>
    </row>
    <row r="26" spans="1:4" ht="12.75">
      <c r="A26" s="14" t="s">
        <v>16</v>
      </c>
      <c r="B26" s="15">
        <v>5900</v>
      </c>
      <c r="C26" s="15">
        <v>4956.27</v>
      </c>
      <c r="D26" s="14"/>
    </row>
    <row r="27" spans="1:4" ht="12.75">
      <c r="A27" s="14" t="s">
        <v>17</v>
      </c>
      <c r="B27" s="15">
        <v>500</v>
      </c>
      <c r="C27" s="15">
        <v>0</v>
      </c>
      <c r="D27" s="14"/>
    </row>
    <row r="28" spans="1:4" ht="12.75">
      <c r="A28" s="14" t="s">
        <v>18</v>
      </c>
      <c r="B28" s="15">
        <v>29000</v>
      </c>
      <c r="C28" s="15">
        <v>17617</v>
      </c>
      <c r="D28" s="14"/>
    </row>
    <row r="29" spans="1:4" ht="12.75">
      <c r="A29" s="14" t="s">
        <v>19</v>
      </c>
      <c r="B29" s="15">
        <v>500</v>
      </c>
      <c r="C29" s="15">
        <v>0</v>
      </c>
      <c r="D29" s="14"/>
    </row>
    <row r="30" spans="1:4" ht="12.75">
      <c r="A30" s="14" t="s">
        <v>3</v>
      </c>
      <c r="B30" s="15">
        <v>100000</v>
      </c>
      <c r="C30" s="15">
        <v>76812.76</v>
      </c>
      <c r="D30" s="14"/>
    </row>
    <row r="31" spans="1:4" ht="12.75">
      <c r="A31" s="14" t="s">
        <v>20</v>
      </c>
      <c r="B31" s="15">
        <v>12000</v>
      </c>
      <c r="C31" s="15">
        <v>8082</v>
      </c>
      <c r="D31" s="14"/>
    </row>
    <row r="32" spans="1:4" ht="12.75">
      <c r="A32" s="14" t="s">
        <v>21</v>
      </c>
      <c r="B32" s="15">
        <v>500</v>
      </c>
      <c r="C32" s="15">
        <v>0</v>
      </c>
      <c r="D32" s="14"/>
    </row>
    <row r="33" spans="1:4" ht="12.75">
      <c r="A33" s="14"/>
      <c r="B33" s="15"/>
      <c r="C33" s="15"/>
      <c r="D33" s="14"/>
    </row>
    <row r="34" spans="1:4" ht="18" customHeight="1">
      <c r="A34" s="20"/>
      <c r="B34" s="15"/>
      <c r="C34" s="21"/>
      <c r="D34" s="14"/>
    </row>
    <row r="35" spans="1:4" ht="27.75" customHeight="1">
      <c r="A35" s="22" t="s">
        <v>22</v>
      </c>
      <c r="B35" s="14"/>
      <c r="C35" s="13">
        <f>C6-C15</f>
        <v>68363.85999999999</v>
      </c>
      <c r="D35" s="14"/>
    </row>
    <row r="36" spans="1:4" ht="12.75">
      <c r="A36" s="14"/>
      <c r="B36" s="14"/>
      <c r="C36" s="14"/>
      <c r="D36" s="14"/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9"/>
  <sheetViews>
    <sheetView zoomScalePageLayoutView="0" workbookViewId="0" topLeftCell="A1">
      <selection activeCell="E13" sqref="E13"/>
    </sheetView>
  </sheetViews>
  <sheetFormatPr defaultColWidth="11.57421875" defaultRowHeight="12.75"/>
  <cols>
    <col min="1" max="1" width="31.421875" style="0" customWidth="1"/>
    <col min="2" max="2" width="14.421875" style="0" customWidth="1"/>
  </cols>
  <sheetData>
    <row r="2" spans="1:2" ht="12.75">
      <c r="A2" s="1"/>
      <c r="B2" s="3"/>
    </row>
    <row r="3" spans="1:2" ht="12.75">
      <c r="A3" s="23" t="s">
        <v>23</v>
      </c>
      <c r="B3" s="6"/>
    </row>
    <row r="4" spans="1:2" ht="12.75">
      <c r="A4" s="7"/>
      <c r="B4" s="6"/>
    </row>
    <row r="5" spans="1:2" ht="12.75">
      <c r="A5" s="7"/>
      <c r="B5" s="6"/>
    </row>
    <row r="6" spans="1:2" ht="12.75">
      <c r="A6" s="12" t="s">
        <v>24</v>
      </c>
      <c r="B6" s="13">
        <f>B8+B9</f>
        <v>44180</v>
      </c>
    </row>
    <row r="7" spans="1:2" ht="12.75">
      <c r="A7" s="14"/>
      <c r="B7" s="15"/>
    </row>
    <row r="8" spans="1:2" ht="12.75">
      <c r="A8" s="14" t="s">
        <v>25</v>
      </c>
      <c r="B8" s="15">
        <v>43680</v>
      </c>
    </row>
    <row r="9" spans="1:2" ht="12.75">
      <c r="A9" s="14" t="s">
        <v>26</v>
      </c>
      <c r="B9" s="15">
        <v>500</v>
      </c>
    </row>
    <row r="10" spans="1:2" ht="12.75">
      <c r="A10" s="14"/>
      <c r="B10" s="15"/>
    </row>
    <row r="11" spans="1:2" ht="12.75">
      <c r="A11" s="14"/>
      <c r="B11" s="15"/>
    </row>
    <row r="12" spans="1:2" ht="12.75">
      <c r="A12" s="12" t="s">
        <v>6</v>
      </c>
      <c r="B12" s="13">
        <f>B14+B15</f>
        <v>55689.08</v>
      </c>
    </row>
    <row r="13" spans="1:2" ht="12.75">
      <c r="A13" s="14"/>
      <c r="B13" s="15"/>
    </row>
    <row r="14" spans="1:2" ht="12.75">
      <c r="A14" s="14" t="s">
        <v>27</v>
      </c>
      <c r="B14" s="15">
        <v>33996</v>
      </c>
    </row>
    <row r="15" spans="1:2" ht="12.75">
      <c r="A15" s="14" t="s">
        <v>3</v>
      </c>
      <c r="B15" s="15">
        <v>21693.08</v>
      </c>
    </row>
    <row r="16" spans="1:2" ht="12.75">
      <c r="A16" s="14"/>
      <c r="B16" s="15"/>
    </row>
    <row r="17" spans="1:2" ht="12.75">
      <c r="A17" s="14"/>
      <c r="B17" s="15"/>
    </row>
    <row r="18" spans="1:2" ht="12.75">
      <c r="A18" s="12" t="s">
        <v>28</v>
      </c>
      <c r="B18" s="13">
        <f>B6-B12</f>
        <v>-11509.080000000002</v>
      </c>
    </row>
    <row r="19" spans="1:2" ht="12.75">
      <c r="A19" s="14"/>
      <c r="B19" s="14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Školka</dc:creator>
  <cp:keywords/>
  <dc:description/>
  <cp:lastModifiedBy>obec</cp:lastModifiedBy>
  <cp:lastPrinted>2018-12-03T16:54:18Z</cp:lastPrinted>
  <dcterms:created xsi:type="dcterms:W3CDTF">2018-11-21T11:40:56Z</dcterms:created>
  <dcterms:modified xsi:type="dcterms:W3CDTF">2018-12-03T16:54:59Z</dcterms:modified>
  <cp:category/>
  <cp:version/>
  <cp:contentType/>
  <cp:contentStatus/>
</cp:coreProperties>
</file>